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320" windowHeight="11730"/>
  </bookViews>
  <sheets>
    <sheet name="GNUMNERI PLAN 2014" sheetId="5" r:id="rId1"/>
  </sheets>
  <calcPr calcId="124519"/>
</workbook>
</file>

<file path=xl/calcChain.xml><?xml version="1.0" encoding="utf-8"?>
<calcChain xmlns="http://schemas.openxmlformats.org/spreadsheetml/2006/main">
  <c r="F81" i="5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</calcChain>
</file>

<file path=xl/sharedStrings.xml><?xml version="1.0" encoding="utf-8"?>
<sst xmlns="http://schemas.openxmlformats.org/spreadsheetml/2006/main" count="205" uniqueCount="97">
  <si>
    <t>հատ</t>
  </si>
  <si>
    <t xml:space="preserve">ոստիկանության     գեներալ-լեյտենանտ`   </t>
  </si>
  <si>
    <t xml:space="preserve">                                                                               </t>
  </si>
  <si>
    <t>___________________ Հ. Կ. Վարյան</t>
  </si>
  <si>
    <t>Միավորի գինը</t>
  </si>
  <si>
    <t>Քանակը</t>
  </si>
  <si>
    <t>Միջանցիկ կոդը` ըստ CPV դասակարգման</t>
  </si>
  <si>
    <t>Անվանումը</t>
  </si>
  <si>
    <t>Գնման առարկայի</t>
  </si>
  <si>
    <t>Գնման ձև   (ընթացակարգը)</t>
  </si>
  <si>
    <t>Չափման միավորը</t>
  </si>
  <si>
    <t>Ընդամենը ծախսերը(դրամ)</t>
  </si>
  <si>
    <t xml:space="preserve">Հաստատում եմ   </t>
  </si>
  <si>
    <t xml:space="preserve">&lt;&lt;ՀՀ ոստիկանության կրթահամալիր&gt;&gt; ՊՈԱԿ-ի 2014թ. գնումների պլան </t>
  </si>
  <si>
    <r>
      <t>Պատվիրատուն՝     &lt;&lt;</t>
    </r>
    <r>
      <rPr>
        <b/>
        <i/>
        <sz val="11"/>
        <color theme="1"/>
        <rFont val="GHEA Grapalat"/>
        <family val="3"/>
      </rPr>
      <t>ՀՀ ոստիկանության կրթահամալիր&gt;&gt; ՊՈԱԿ</t>
    </r>
  </si>
  <si>
    <r>
      <t xml:space="preserve">բաժին` </t>
    </r>
    <r>
      <rPr>
        <b/>
        <i/>
        <u/>
        <sz val="10"/>
        <color theme="1"/>
        <rFont val="GHEA Grapalat"/>
        <family val="3"/>
      </rPr>
      <t xml:space="preserve">09 </t>
    </r>
    <r>
      <rPr>
        <sz val="10"/>
        <color theme="1"/>
        <rFont val="GHEA Grapalat"/>
        <family val="3"/>
      </rPr>
      <t xml:space="preserve">    խումբ ` </t>
    </r>
    <r>
      <rPr>
        <b/>
        <i/>
        <u/>
        <sz val="10"/>
        <color theme="1"/>
        <rFont val="GHEA Grapalat"/>
        <family val="3"/>
      </rPr>
      <t>03</t>
    </r>
    <r>
      <rPr>
        <sz val="10"/>
        <color theme="1"/>
        <rFont val="GHEA Grapalat"/>
        <family val="3"/>
      </rPr>
      <t xml:space="preserve">    դաս`  </t>
    </r>
    <r>
      <rPr>
        <b/>
        <i/>
        <u/>
        <sz val="10"/>
        <color theme="1"/>
        <rFont val="GHEA Grapalat"/>
        <family val="3"/>
      </rPr>
      <t xml:space="preserve">01 </t>
    </r>
    <r>
      <rPr>
        <sz val="10"/>
        <color theme="1"/>
        <rFont val="GHEA Grapalat"/>
        <family val="3"/>
      </rPr>
      <t xml:space="preserve">     ծրագիր   </t>
    </r>
    <r>
      <rPr>
        <b/>
        <i/>
        <u/>
        <sz val="10"/>
        <color theme="1"/>
        <rFont val="GHEA Grapalat"/>
        <family val="3"/>
      </rPr>
      <t>0932</t>
    </r>
    <r>
      <rPr>
        <sz val="11"/>
        <color theme="1"/>
        <rFont val="Calibri"/>
        <family val="2"/>
        <charset val="204"/>
        <scheme val="minor"/>
      </rPr>
      <t/>
    </r>
  </si>
  <si>
    <t xml:space="preserve">          &lt;&lt;ՀՀ ոստիկանության կրթահամալիր&gt;&gt; ՊՈԱԿ-ի պետ,</t>
  </si>
  <si>
    <t>Ընդամենը</t>
  </si>
  <si>
    <t>ԲԸ</t>
  </si>
  <si>
    <t>Անշարժ գույքի առք ու վաճառք/ծառայողական բնակարան 1 սենյականոց/</t>
  </si>
  <si>
    <r>
      <t>Ծրագիրը՝      Արտաբյուջետային միջոցներ</t>
    </r>
    <r>
      <rPr>
        <sz val="11"/>
        <color theme="1"/>
        <rFont val="GHEA Grapalat"/>
        <family val="3"/>
      </rPr>
      <t xml:space="preserve">      </t>
    </r>
  </si>
  <si>
    <r>
      <t xml:space="preserve">Անվանումը՝    </t>
    </r>
    <r>
      <rPr>
        <b/>
        <sz val="11"/>
        <color theme="1"/>
        <rFont val="GHEA Grapalat"/>
        <family val="3"/>
      </rPr>
      <t xml:space="preserve">   Արտաբյուջետային միջոցներ</t>
    </r>
  </si>
  <si>
    <r>
      <t xml:space="preserve">Ֆինանսավորման աղբյուրը </t>
    </r>
    <r>
      <rPr>
        <b/>
        <sz val="10"/>
        <color theme="1"/>
        <rFont val="GHEA Grapalat"/>
        <family val="3"/>
      </rPr>
      <t>ՀՀ</t>
    </r>
    <r>
      <rPr>
        <sz val="10"/>
        <color theme="1"/>
        <rFont val="GHEA Grapalat"/>
        <family val="3"/>
      </rPr>
      <t xml:space="preserve"> </t>
    </r>
    <r>
      <rPr>
        <b/>
        <sz val="10"/>
        <color theme="1"/>
        <rFont val="GHEA Grapalat"/>
        <family val="3"/>
      </rPr>
      <t>ոստիկանության կրթական համալիրի արտաբյւոջետայինմիջոցներ</t>
    </r>
  </si>
  <si>
    <t>Ապրանքներ</t>
  </si>
  <si>
    <t>Համակարգչային սարքավորումներ և նյութեր /նոութբուք/</t>
  </si>
  <si>
    <t>ՇՀ</t>
  </si>
  <si>
    <t>Կոշտ սկավառակների դրայվերներ/ներքին/</t>
  </si>
  <si>
    <t>Կոշտ սկավառակների դրայվերներ/արտաքին/</t>
  </si>
  <si>
    <t>Թվային բազմակողմանի սկավառակներ (DVD) կարդացող եւ (կամ) ձայնագրող սարքեր</t>
  </si>
  <si>
    <t>Դատարկ սկավառակ, առանց տուփի, CD</t>
  </si>
  <si>
    <t>Դատարկ սկավառակ, առանց տուփի, DVD</t>
  </si>
  <si>
    <t>Սմարթ քարտեր կարդացող սարքեր</t>
  </si>
  <si>
    <t>Համակարգչային սարքավորումներ և նյութեր / USB բաժանարար/</t>
  </si>
  <si>
    <t>Համակարգչային սարքավորումներ և նյութեր / նոութբուքի հովացուցիչ տակդիր/</t>
  </si>
  <si>
    <t>Համակարգչային սարքավորումներ և նյութեր / համակարգչի վիդեոքարտ/</t>
  </si>
  <si>
    <t>Համակարգչային սարքավորումներ և նյութեր / VGA բաժանարար/</t>
  </si>
  <si>
    <t>Համակարգչային սարքավորումներ և նյութեր / KVM Switch/</t>
  </si>
  <si>
    <t xml:space="preserve"> Անխափան սնուցման աղբյուրներ</t>
  </si>
  <si>
    <t>Չվերալիցքավորվող մարտկոցներ</t>
  </si>
  <si>
    <t>Ցանցային բաժանարար/8 պորտ/</t>
  </si>
  <si>
    <t>Ցանցային բաժանարար/16 պորտ/</t>
  </si>
  <si>
    <t>Ցանցային բաժանարար/24 պորտ/</t>
  </si>
  <si>
    <t>Հաղորդիչ-ընդունիչ սարքեր/WI-FI router</t>
  </si>
  <si>
    <t>Հաղորդիչ-ընդունիչ սարքեր/USB WI-FI ընդունիչ/</t>
  </si>
  <si>
    <t>Հաղորդիչ-ընդունիչ սարքեր/PCI WI-FI ընդունիչ/</t>
  </si>
  <si>
    <t>Համակարգչային սարքավորումներ և նյութեր / համակարգչի հոսանքի մալուխ/</t>
  </si>
  <si>
    <t>Համակարգչային սարքավորումներ և նյութեր / մալուխ UPS-էկրան- համակարգիչ/</t>
  </si>
  <si>
    <t>Համակարգչային սարքավորումներ և նյութեր / USB մալուխ տպիչի, սկաների և այլ սարքերի/</t>
  </si>
  <si>
    <t>Ցանցային մալուխներ</t>
  </si>
  <si>
    <t>գծամետր</t>
  </si>
  <si>
    <t>Համակարգչային սարքավորումներ և նյութեր / SVGA մալուխ 3մ/</t>
  </si>
  <si>
    <t>Համակարգչային սարքավորումներ և նյութեր / SVGA մալուխ 6մ/</t>
  </si>
  <si>
    <t>Համակարգչային սարքավորումներ և նյութեր / HDMI մալուխ/</t>
  </si>
  <si>
    <t>Համակարգչային սարքավորումներ և նյութեր / HDMI-VGA մալուխ/</t>
  </si>
  <si>
    <t>Տեսապրոյեկտորներ</t>
  </si>
  <si>
    <t>Համակարգչային սարքավորումներ և նյութեր / տեսապրոյեկտորի կախիչ/</t>
  </si>
  <si>
    <t>Պրոյեկցիոն էկրաններ</t>
  </si>
  <si>
    <t>Փոքր բարձրախոսներ</t>
  </si>
  <si>
    <t>տուփ</t>
  </si>
  <si>
    <t>Բարձրախոսներ/5.1 համակարգ/</t>
  </si>
  <si>
    <t>լրակազմ</t>
  </si>
  <si>
    <t>Համակարգչային ծրագրային փաթեթներ և տեղեկատվական համակարգեր/Windows 7/</t>
  </si>
  <si>
    <t>Համակարգչային ծրագրային փաթեթներ և տեղեկատվական համակարգեր/Windows 8/</t>
  </si>
  <si>
    <t>Համակարգչային ծրագրային փաթեթներ և տեղեկատվական համակարգեր/MS office 2013/</t>
  </si>
  <si>
    <t>Հակավիրուսային համակարգչային ծրագրային փաթեթներ/ցանցային տարբերակ</t>
  </si>
  <si>
    <t>Հակավիրուսային համակարգչային ծրագրային փաթեթներ/անհատական տարբերակ</t>
  </si>
  <si>
    <t xml:space="preserve"> Ֆլեշ հիշողություններ/SD քարտ64 GB/</t>
  </si>
  <si>
    <t>Սպորտային գույք</t>
  </si>
  <si>
    <t>Վարժասարքեր</t>
  </si>
  <si>
    <t>ՊԸ</t>
  </si>
  <si>
    <t>37442200</t>
  </si>
  <si>
    <t>Ծանրաձողեր</t>
  </si>
  <si>
    <t>37442100</t>
  </si>
  <si>
    <t>Մարզագունդ/հանտել/</t>
  </si>
  <si>
    <t>զույգ</t>
  </si>
  <si>
    <t>37433000</t>
  </si>
  <si>
    <t>Բռնցքամարտի ձեռնոցներ</t>
  </si>
  <si>
    <t>Բռնցքամարտի ձեռնոցներ/բլինչիկ/</t>
  </si>
  <si>
    <t>18444000</t>
  </si>
  <si>
    <t>Պաշտպանիչ գլխարկներ/բռնցքամարտի պաշտպանիչ գլխարկներ/</t>
  </si>
  <si>
    <t>Բռնցքամարտի ձեռնոցներ/լապաներ/</t>
  </si>
  <si>
    <t>18412100</t>
  </si>
  <si>
    <t>Մարզական հագուստ /Ձյու-դոյի կիմանո/</t>
  </si>
  <si>
    <t>Մարզական հագուստ /Սամբոյի չուխա/</t>
  </si>
  <si>
    <t>37451700</t>
  </si>
  <si>
    <t>Ֆուտբոլի գնդակներ</t>
  </si>
  <si>
    <t>37452900</t>
  </si>
  <si>
    <t>Վոլեյբոլի գնդակներ</t>
  </si>
  <si>
    <t>37452200</t>
  </si>
  <si>
    <t>Բասկետբոլի գնդակներ</t>
  </si>
  <si>
    <t>37441700</t>
  </si>
  <si>
    <t>Մարզման գնդակներ(ֆիթբոլ) ծանր գնդակներ</t>
  </si>
  <si>
    <t>37461500</t>
  </si>
  <si>
    <t>Սեղանի թենիսի սեղաններ</t>
  </si>
  <si>
    <t>37423000</t>
  </si>
  <si>
    <t xml:space="preserve">Մարմնամարզական պարաններ, օղակներ կամ մագլցման պարագաներ/մագլցման պարան </t>
  </si>
  <si>
    <t>&lt;&lt; 05 &gt;&gt;   մարտի  2014թ.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</si>
</sst>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Arial Armenian"/>
      <family val="2"/>
    </font>
    <font>
      <sz val="11"/>
      <color theme="1"/>
      <name val="Arial Armenian"/>
      <family val="2"/>
    </font>
    <font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1"/>
      <color theme="1"/>
      <name val="GHEA Grapalat"/>
      <family val="3"/>
    </font>
    <font>
      <b/>
      <sz val="11"/>
      <color theme="6" tint="-0.499984740745262"/>
      <name val="GHEA Grapalat"/>
      <family val="3"/>
    </font>
    <font>
      <i/>
      <sz val="11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1"/>
      <color theme="1"/>
      <name val="GHEA Grapalat"/>
      <family val="3"/>
    </font>
    <font>
      <i/>
      <sz val="11"/>
      <name val="GHEA Grapalat"/>
      <family val="3"/>
    </font>
    <font>
      <i/>
      <sz val="9"/>
      <name val="GHEA Grapalat"/>
      <family val="3"/>
    </font>
    <font>
      <sz val="11"/>
      <color indexed="8"/>
      <name val="Arial LatArm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Fill="1"/>
    <xf numFmtId="0" fontId="9" fillId="0" borderId="1" xfId="0" applyFont="1" applyFill="1" applyBorder="1" applyAlignment="1">
      <alignment horizontal="left" wrapText="1"/>
    </xf>
    <xf numFmtId="0" fontId="7" fillId="0" borderId="10" xfId="0" applyFont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9" fillId="0" borderId="2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left" wrapText="1"/>
    </xf>
    <xf numFmtId="0" fontId="7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3" borderId="0" xfId="0" applyFont="1" applyFill="1"/>
    <xf numFmtId="0" fontId="9" fillId="0" borderId="4" xfId="0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0" fontId="13" fillId="5" borderId="0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/>
    </xf>
    <xf numFmtId="0" fontId="13" fillId="0" borderId="1" xfId="0" applyFont="1" applyFill="1" applyBorder="1" applyAlignment="1">
      <alignment horizontal="left" wrapText="1"/>
    </xf>
    <xf numFmtId="0" fontId="15" fillId="3" borderId="0" xfId="0" applyFont="1" applyFill="1"/>
    <xf numFmtId="0" fontId="15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7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O85"/>
  <sheetViews>
    <sheetView tabSelected="1" topLeftCell="A65" workbookViewId="0">
      <selection activeCell="A86" sqref="A86"/>
    </sheetView>
  </sheetViews>
  <sheetFormatPr defaultRowHeight="14.25"/>
  <cols>
    <col min="1" max="1" width="11.7109375" style="1" customWidth="1"/>
    <col min="2" max="2" width="31.140625" style="1" customWidth="1"/>
    <col min="3" max="3" width="8.85546875" style="1" customWidth="1"/>
    <col min="4" max="4" width="11.85546875" style="4" customWidth="1"/>
    <col min="5" max="5" width="10.7109375" style="4" customWidth="1"/>
    <col min="6" max="6" width="11.85546875" style="4" customWidth="1"/>
    <col min="7" max="7" width="8.140625" style="8" customWidth="1"/>
    <col min="8" max="8" width="15.140625" style="3" customWidth="1"/>
    <col min="9" max="9" width="17.28515625" style="3" customWidth="1"/>
    <col min="10" max="10" width="3" style="3" customWidth="1"/>
    <col min="11" max="15" width="9.140625" style="3"/>
    <col min="16" max="16384" width="9.140625" style="4"/>
  </cols>
  <sheetData>
    <row r="1" spans="1:15" ht="16.5">
      <c r="A1" s="11"/>
      <c r="B1" s="11"/>
      <c r="C1" s="11"/>
      <c r="D1" s="20"/>
      <c r="E1" s="20"/>
      <c r="F1" s="20"/>
      <c r="G1" s="12"/>
      <c r="H1" s="2"/>
      <c r="I1" s="2"/>
    </row>
    <row r="2" spans="1:15" s="7" customFormat="1" ht="16.5">
      <c r="A2" s="21"/>
      <c r="B2" s="21"/>
      <c r="C2" s="21"/>
      <c r="D2" s="48" t="s">
        <v>12</v>
      </c>
      <c r="E2" s="48"/>
      <c r="F2" s="48"/>
      <c r="G2" s="22"/>
      <c r="H2" s="5"/>
      <c r="I2" s="5"/>
      <c r="J2" s="6"/>
      <c r="K2" s="6"/>
      <c r="L2" s="6"/>
      <c r="M2" s="6"/>
      <c r="N2" s="6"/>
      <c r="O2" s="6"/>
    </row>
    <row r="3" spans="1:15" s="7" customFormat="1" ht="15" customHeight="1">
      <c r="A3" s="23"/>
      <c r="B3" s="23"/>
      <c r="C3" s="34" t="s">
        <v>16</v>
      </c>
      <c r="D3" s="34"/>
      <c r="E3" s="34"/>
      <c r="F3" s="34"/>
      <c r="G3" s="34"/>
      <c r="H3" s="34"/>
      <c r="I3" s="5"/>
      <c r="J3" s="6"/>
      <c r="K3" s="6"/>
      <c r="L3" s="6"/>
      <c r="M3" s="6"/>
      <c r="N3" s="6"/>
      <c r="O3" s="6"/>
    </row>
    <row r="4" spans="1:15" s="7" customFormat="1" ht="16.5">
      <c r="A4" s="21"/>
      <c r="B4" s="21"/>
      <c r="C4" s="21"/>
      <c r="D4" s="24"/>
      <c r="E4" s="24" t="s">
        <v>1</v>
      </c>
      <c r="F4" s="24"/>
      <c r="G4" s="22"/>
      <c r="H4" s="5"/>
      <c r="I4" s="5"/>
      <c r="J4" s="6"/>
      <c r="K4" s="6"/>
      <c r="L4" s="6"/>
      <c r="M4" s="6"/>
      <c r="N4" s="6"/>
      <c r="O4" s="6"/>
    </row>
    <row r="5" spans="1:15" s="7" customFormat="1" ht="16.5">
      <c r="A5" s="21"/>
      <c r="B5" s="21"/>
      <c r="C5" s="21"/>
      <c r="D5" s="24"/>
      <c r="E5" s="24" t="s">
        <v>3</v>
      </c>
      <c r="F5" s="24"/>
      <c r="G5" s="22"/>
      <c r="H5" s="5"/>
      <c r="I5" s="5"/>
      <c r="J5" s="6"/>
      <c r="K5" s="6"/>
      <c r="L5" s="6"/>
      <c r="M5" s="6"/>
      <c r="N5" s="6"/>
      <c r="O5" s="6"/>
    </row>
    <row r="6" spans="1:15" s="7" customFormat="1" ht="16.5">
      <c r="A6" s="21"/>
      <c r="B6" s="21"/>
      <c r="C6" s="21"/>
      <c r="D6" s="49" t="s">
        <v>96</v>
      </c>
      <c r="E6" s="49"/>
      <c r="F6" s="49"/>
      <c r="G6" s="49"/>
      <c r="H6" s="5"/>
      <c r="I6" s="5"/>
      <c r="J6" s="6"/>
      <c r="K6" s="6"/>
      <c r="L6" s="6"/>
      <c r="M6" s="6"/>
      <c r="N6" s="6"/>
      <c r="O6" s="6"/>
    </row>
    <row r="7" spans="1:15" ht="16.5">
      <c r="A7" s="11"/>
      <c r="B7" s="11"/>
      <c r="C7" s="11"/>
      <c r="D7" s="20"/>
      <c r="E7" s="20"/>
      <c r="F7" s="20"/>
      <c r="G7" s="12"/>
      <c r="H7" s="2"/>
      <c r="I7" s="2"/>
    </row>
    <row r="8" spans="1:15" ht="16.5">
      <c r="A8" s="25"/>
      <c r="B8" s="25"/>
      <c r="C8" s="25"/>
      <c r="D8" s="26"/>
      <c r="E8" s="27"/>
      <c r="F8" s="20"/>
      <c r="G8" s="12"/>
      <c r="H8" s="2"/>
      <c r="I8" s="2"/>
    </row>
    <row r="9" spans="1:15" ht="15" customHeight="1">
      <c r="A9" s="50" t="s">
        <v>13</v>
      </c>
      <c r="B9" s="50"/>
      <c r="C9" s="50"/>
      <c r="D9" s="50"/>
      <c r="E9" s="50"/>
      <c r="F9" s="50"/>
      <c r="G9" s="50"/>
      <c r="H9" s="2"/>
      <c r="I9" s="2"/>
    </row>
    <row r="10" spans="1:15" ht="16.5">
      <c r="A10" s="28"/>
      <c r="B10" s="28"/>
      <c r="C10" s="28"/>
      <c r="D10" s="27"/>
      <c r="E10" s="27"/>
      <c r="F10" s="20"/>
      <c r="G10" s="12"/>
      <c r="H10" s="2"/>
      <c r="I10" s="2"/>
    </row>
    <row r="11" spans="1:15" ht="16.5">
      <c r="A11" s="11"/>
      <c r="B11" s="11"/>
      <c r="C11" s="11"/>
      <c r="D11" s="10"/>
      <c r="E11" s="10"/>
      <c r="F11" s="10"/>
      <c r="G11" s="12"/>
    </row>
    <row r="12" spans="1:15" ht="16.5">
      <c r="A12" s="52" t="s">
        <v>14</v>
      </c>
      <c r="B12" s="53"/>
      <c r="C12" s="53"/>
      <c r="D12" s="53"/>
      <c r="E12" s="53"/>
      <c r="F12" s="53"/>
      <c r="G12" s="54"/>
    </row>
    <row r="13" spans="1:15" s="36" customFormat="1" ht="15" customHeight="1">
      <c r="A13" s="55" t="s">
        <v>20</v>
      </c>
      <c r="B13" s="56"/>
      <c r="C13" s="56"/>
      <c r="D13" s="56"/>
      <c r="E13" s="56"/>
      <c r="F13" s="56"/>
      <c r="G13" s="57"/>
    </row>
    <row r="14" spans="1:15" s="36" customFormat="1" ht="17.25" customHeight="1">
      <c r="A14" s="55" t="s">
        <v>21</v>
      </c>
      <c r="B14" s="56"/>
      <c r="C14" s="56"/>
      <c r="D14" s="56"/>
      <c r="E14" s="56"/>
      <c r="F14" s="56"/>
      <c r="G14" s="57"/>
    </row>
    <row r="15" spans="1:15" s="10" customFormat="1" ht="16.5" hidden="1">
      <c r="A15" s="62" t="s">
        <v>15</v>
      </c>
      <c r="B15" s="63"/>
      <c r="C15" s="63"/>
      <c r="D15" s="63"/>
      <c r="E15" s="63"/>
      <c r="F15" s="63"/>
      <c r="G15" s="64"/>
      <c r="H15" s="9"/>
      <c r="I15" s="9"/>
      <c r="J15" s="9"/>
      <c r="K15" s="9"/>
      <c r="L15" s="9"/>
      <c r="M15" s="9"/>
      <c r="N15" s="9"/>
      <c r="O15" s="9"/>
    </row>
    <row r="16" spans="1:15" s="10" customFormat="1" ht="17.25" thickBot="1">
      <c r="A16" s="62" t="s">
        <v>22</v>
      </c>
      <c r="B16" s="63"/>
      <c r="C16" s="63"/>
      <c r="D16" s="63"/>
      <c r="E16" s="63"/>
      <c r="F16" s="63"/>
      <c r="G16" s="64"/>
      <c r="H16" s="9"/>
      <c r="I16" s="9"/>
      <c r="J16" s="9"/>
      <c r="K16" s="9"/>
      <c r="L16" s="9"/>
      <c r="M16" s="9"/>
      <c r="N16" s="9"/>
      <c r="O16" s="9"/>
    </row>
    <row r="17" spans="1:15" s="10" customFormat="1" ht="15" customHeight="1">
      <c r="A17" s="65" t="s">
        <v>8</v>
      </c>
      <c r="B17" s="66"/>
      <c r="C17" s="60" t="s">
        <v>9</v>
      </c>
      <c r="D17" s="58" t="s">
        <v>10</v>
      </c>
      <c r="E17" s="58" t="s">
        <v>4</v>
      </c>
      <c r="F17" s="58" t="s">
        <v>11</v>
      </c>
      <c r="G17" s="58" t="s">
        <v>5</v>
      </c>
      <c r="H17" s="9"/>
      <c r="I17" s="9"/>
      <c r="J17" s="9"/>
      <c r="K17" s="9"/>
      <c r="L17" s="9"/>
      <c r="M17" s="9"/>
      <c r="N17" s="9"/>
      <c r="O17" s="9"/>
    </row>
    <row r="18" spans="1:15" s="10" customFormat="1" ht="15" customHeight="1">
      <c r="A18" s="67"/>
      <c r="B18" s="68"/>
      <c r="C18" s="61"/>
      <c r="D18" s="59"/>
      <c r="E18" s="59"/>
      <c r="F18" s="59"/>
      <c r="G18" s="59"/>
      <c r="H18" s="9"/>
      <c r="I18" s="9"/>
      <c r="J18" s="9"/>
      <c r="K18" s="9"/>
      <c r="L18" s="9"/>
      <c r="M18" s="9"/>
      <c r="N18" s="9"/>
      <c r="O18" s="9"/>
    </row>
    <row r="19" spans="1:15" s="10" customFormat="1" ht="15" customHeight="1">
      <c r="A19" s="67"/>
      <c r="B19" s="68"/>
      <c r="C19" s="61"/>
      <c r="D19" s="59"/>
      <c r="E19" s="59"/>
      <c r="F19" s="59"/>
      <c r="G19" s="59"/>
      <c r="H19" s="9"/>
      <c r="I19" s="9"/>
      <c r="J19" s="9"/>
      <c r="K19" s="9"/>
      <c r="L19" s="9"/>
      <c r="M19" s="9"/>
      <c r="N19" s="9"/>
      <c r="O19" s="9"/>
    </row>
    <row r="20" spans="1:15" s="10" customFormat="1" ht="17.25" customHeight="1" thickBot="1">
      <c r="A20" s="67"/>
      <c r="B20" s="68"/>
      <c r="C20" s="61"/>
      <c r="D20" s="59"/>
      <c r="E20" s="59"/>
      <c r="F20" s="59"/>
      <c r="G20" s="59"/>
      <c r="H20" s="9"/>
      <c r="I20" s="9"/>
      <c r="J20" s="9"/>
      <c r="K20" s="9"/>
      <c r="L20" s="9"/>
      <c r="M20" s="9"/>
      <c r="N20" s="9"/>
      <c r="O20" s="9"/>
    </row>
    <row r="21" spans="1:15" s="10" customFormat="1" ht="59.25" hidden="1" customHeight="1" thickBot="1">
      <c r="A21" s="69"/>
      <c r="B21" s="70"/>
      <c r="C21" s="61"/>
      <c r="D21" s="59"/>
      <c r="E21" s="59"/>
      <c r="F21" s="59"/>
      <c r="G21" s="59"/>
      <c r="H21" s="9"/>
      <c r="I21" s="9"/>
      <c r="J21" s="9"/>
      <c r="K21" s="9"/>
      <c r="L21" s="9"/>
      <c r="M21" s="9"/>
      <c r="N21" s="9"/>
      <c r="O21" s="9"/>
    </row>
    <row r="22" spans="1:15" s="13" customFormat="1" ht="33" customHeight="1">
      <c r="A22" s="16" t="s">
        <v>6</v>
      </c>
      <c r="B22" s="17" t="s">
        <v>7</v>
      </c>
      <c r="C22" s="61"/>
      <c r="D22" s="59"/>
      <c r="E22" s="59"/>
      <c r="F22" s="59"/>
      <c r="G22" s="59"/>
      <c r="H22" s="14"/>
      <c r="I22" s="14"/>
      <c r="J22" s="14"/>
      <c r="K22" s="14"/>
      <c r="L22" s="14"/>
      <c r="M22" s="14"/>
      <c r="N22" s="14"/>
      <c r="O22" s="14"/>
    </row>
    <row r="23" spans="1:15" s="13" customFormat="1" ht="33" customHeight="1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4"/>
      <c r="I23" s="14"/>
      <c r="J23" s="14"/>
      <c r="K23" s="14"/>
      <c r="L23" s="14"/>
      <c r="M23" s="14"/>
      <c r="N23" s="14"/>
      <c r="O23" s="14"/>
    </row>
    <row r="24" spans="1:15" ht="16.5">
      <c r="A24" s="15"/>
      <c r="B24" s="33" t="s">
        <v>23</v>
      </c>
      <c r="C24" s="29"/>
      <c r="D24" s="32"/>
      <c r="E24" s="30"/>
      <c r="F24" s="30"/>
      <c r="G24" s="19"/>
    </row>
    <row r="25" spans="1:15" ht="49.5">
      <c r="A25" s="15">
        <v>70120000</v>
      </c>
      <c r="B25" s="31" t="s">
        <v>19</v>
      </c>
      <c r="C25" s="19" t="s">
        <v>18</v>
      </c>
      <c r="D25" s="32" t="s">
        <v>0</v>
      </c>
      <c r="E25" s="30"/>
      <c r="F25" s="30"/>
      <c r="G25" s="19">
        <v>1</v>
      </c>
    </row>
    <row r="26" spans="1:15" ht="49.5">
      <c r="A26" s="15">
        <v>70120000</v>
      </c>
      <c r="B26" s="31" t="s">
        <v>19</v>
      </c>
      <c r="C26" s="19" t="s">
        <v>18</v>
      </c>
      <c r="D26" s="32" t="s">
        <v>0</v>
      </c>
      <c r="E26" s="30"/>
      <c r="F26" s="30"/>
      <c r="G26" s="19">
        <v>1</v>
      </c>
    </row>
    <row r="27" spans="1:15" ht="49.5">
      <c r="A27" s="15">
        <v>30200000</v>
      </c>
      <c r="B27" s="31" t="s">
        <v>24</v>
      </c>
      <c r="C27" s="19" t="s">
        <v>25</v>
      </c>
      <c r="D27" s="37" t="s">
        <v>0</v>
      </c>
      <c r="E27" s="38">
        <v>300000</v>
      </c>
      <c r="F27" s="38">
        <f t="shared" ref="F27:F65" si="0">E27*G27</f>
        <v>3000000</v>
      </c>
      <c r="G27" s="19">
        <v>10</v>
      </c>
    </row>
    <row r="28" spans="1:15" ht="33">
      <c r="A28" s="15">
        <v>30233132</v>
      </c>
      <c r="B28" s="31" t="s">
        <v>26</v>
      </c>
      <c r="C28" s="19" t="s">
        <v>25</v>
      </c>
      <c r="D28" s="37" t="s">
        <v>0</v>
      </c>
      <c r="E28" s="38">
        <v>30000</v>
      </c>
      <c r="F28" s="38">
        <f t="shared" si="0"/>
        <v>90000</v>
      </c>
      <c r="G28" s="19">
        <v>3</v>
      </c>
      <c r="O28" s="4"/>
    </row>
    <row r="29" spans="1:15" ht="33">
      <c r="A29" s="15">
        <v>30233132</v>
      </c>
      <c r="B29" s="31" t="s">
        <v>27</v>
      </c>
      <c r="C29" s="19" t="s">
        <v>25</v>
      </c>
      <c r="D29" s="37" t="s">
        <v>0</v>
      </c>
      <c r="E29" s="38">
        <v>40000</v>
      </c>
      <c r="F29" s="38">
        <f t="shared" si="0"/>
        <v>80000</v>
      </c>
      <c r="G29" s="19">
        <v>2</v>
      </c>
      <c r="O29" s="4"/>
    </row>
    <row r="30" spans="1:15" ht="66">
      <c r="A30" s="15">
        <v>30233152</v>
      </c>
      <c r="B30" s="31" t="s">
        <v>28</v>
      </c>
      <c r="C30" s="19" t="s">
        <v>25</v>
      </c>
      <c r="D30" s="37" t="s">
        <v>0</v>
      </c>
      <c r="E30" s="38">
        <v>10000</v>
      </c>
      <c r="F30" s="38">
        <f t="shared" si="0"/>
        <v>20000</v>
      </c>
      <c r="G30" s="19">
        <v>2</v>
      </c>
      <c r="O30" s="4"/>
    </row>
    <row r="31" spans="1:15" ht="33">
      <c r="A31" s="15">
        <v>30234300</v>
      </c>
      <c r="B31" s="31" t="s">
        <v>29</v>
      </c>
      <c r="C31" s="19" t="s">
        <v>25</v>
      </c>
      <c r="D31" s="37" t="s">
        <v>0</v>
      </c>
      <c r="E31" s="38">
        <v>170</v>
      </c>
      <c r="F31" s="38">
        <f t="shared" si="0"/>
        <v>8500</v>
      </c>
      <c r="G31" s="19">
        <v>50</v>
      </c>
      <c r="O31" s="4"/>
    </row>
    <row r="32" spans="1:15" ht="33">
      <c r="A32" s="15">
        <v>30234400</v>
      </c>
      <c r="B32" s="31" t="s">
        <v>30</v>
      </c>
      <c r="C32" s="19" t="s">
        <v>25</v>
      </c>
      <c r="D32" s="37" t="s">
        <v>0</v>
      </c>
      <c r="E32" s="38">
        <v>220</v>
      </c>
      <c r="F32" s="38">
        <f t="shared" si="0"/>
        <v>11000</v>
      </c>
      <c r="G32" s="19">
        <v>50</v>
      </c>
      <c r="O32" s="4"/>
    </row>
    <row r="33" spans="1:15" ht="33">
      <c r="A33" s="15">
        <v>30233300</v>
      </c>
      <c r="B33" s="31" t="s">
        <v>31</v>
      </c>
      <c r="C33" s="19" t="s">
        <v>25</v>
      </c>
      <c r="D33" s="37" t="s">
        <v>0</v>
      </c>
      <c r="E33" s="38">
        <v>3000</v>
      </c>
      <c r="F33" s="38">
        <f t="shared" si="0"/>
        <v>6000</v>
      </c>
      <c r="G33" s="19">
        <v>2</v>
      </c>
      <c r="O33" s="4"/>
    </row>
    <row r="34" spans="1:15" ht="49.5">
      <c r="A34" s="15">
        <v>30200000</v>
      </c>
      <c r="B34" s="31" t="s">
        <v>32</v>
      </c>
      <c r="C34" s="19" t="s">
        <v>25</v>
      </c>
      <c r="D34" s="37" t="s">
        <v>0</v>
      </c>
      <c r="E34" s="38">
        <v>5000</v>
      </c>
      <c r="F34" s="38">
        <f t="shared" si="0"/>
        <v>25000</v>
      </c>
      <c r="G34" s="19">
        <v>5</v>
      </c>
      <c r="O34" s="4"/>
    </row>
    <row r="35" spans="1:15" ht="66">
      <c r="A35" s="15">
        <v>30200000</v>
      </c>
      <c r="B35" s="31" t="s">
        <v>33</v>
      </c>
      <c r="C35" s="19" t="s">
        <v>25</v>
      </c>
      <c r="D35" s="37" t="s">
        <v>0</v>
      </c>
      <c r="E35" s="38">
        <v>8000</v>
      </c>
      <c r="F35" s="38">
        <f t="shared" si="0"/>
        <v>40000</v>
      </c>
      <c r="G35" s="19">
        <v>5</v>
      </c>
      <c r="O35" s="4"/>
    </row>
    <row r="36" spans="1:15" ht="49.5">
      <c r="A36" s="15">
        <v>30200000</v>
      </c>
      <c r="B36" s="31" t="s">
        <v>34</v>
      </c>
      <c r="C36" s="19" t="s">
        <v>25</v>
      </c>
      <c r="D36" s="37" t="s">
        <v>0</v>
      </c>
      <c r="E36" s="38">
        <v>15000</v>
      </c>
      <c r="F36" s="38">
        <f t="shared" si="0"/>
        <v>30000</v>
      </c>
      <c r="G36" s="19">
        <v>2</v>
      </c>
      <c r="O36" s="4"/>
    </row>
    <row r="37" spans="1:15" ht="49.5">
      <c r="A37" s="15">
        <v>30200000</v>
      </c>
      <c r="B37" s="31" t="s">
        <v>35</v>
      </c>
      <c r="C37" s="19" t="s">
        <v>25</v>
      </c>
      <c r="D37" s="37" t="s">
        <v>0</v>
      </c>
      <c r="E37" s="38">
        <v>25000</v>
      </c>
      <c r="F37" s="38">
        <f t="shared" si="0"/>
        <v>25000</v>
      </c>
      <c r="G37" s="19">
        <v>1</v>
      </c>
      <c r="O37" s="4"/>
    </row>
    <row r="38" spans="1:15" ht="49.5">
      <c r="A38" s="15">
        <v>30200000</v>
      </c>
      <c r="B38" s="31" t="s">
        <v>36</v>
      </c>
      <c r="C38" s="19" t="s">
        <v>25</v>
      </c>
      <c r="D38" s="37" t="s">
        <v>0</v>
      </c>
      <c r="E38" s="38">
        <v>15000</v>
      </c>
      <c r="F38" s="38">
        <f t="shared" si="0"/>
        <v>15000</v>
      </c>
      <c r="G38" s="19">
        <v>1</v>
      </c>
      <c r="O38" s="4"/>
    </row>
    <row r="39" spans="1:15" ht="33">
      <c r="A39" s="15">
        <v>31154000</v>
      </c>
      <c r="B39" s="15" t="s">
        <v>37</v>
      </c>
      <c r="C39" s="19" t="s">
        <v>25</v>
      </c>
      <c r="D39" s="39" t="s">
        <v>0</v>
      </c>
      <c r="E39" s="38">
        <v>20000</v>
      </c>
      <c r="F39" s="38">
        <f t="shared" si="0"/>
        <v>200000</v>
      </c>
      <c r="G39" s="19">
        <v>10</v>
      </c>
      <c r="O39" s="4"/>
    </row>
    <row r="40" spans="1:15" ht="33">
      <c r="A40" s="15">
        <v>31410000</v>
      </c>
      <c r="B40" s="15" t="s">
        <v>38</v>
      </c>
      <c r="C40" s="19" t="s">
        <v>25</v>
      </c>
      <c r="D40" s="39" t="s">
        <v>0</v>
      </c>
      <c r="E40" s="38">
        <v>400</v>
      </c>
      <c r="F40" s="38">
        <f t="shared" si="0"/>
        <v>40000</v>
      </c>
      <c r="G40" s="19">
        <v>100</v>
      </c>
      <c r="O40" s="4"/>
    </row>
    <row r="41" spans="1:15" ht="33">
      <c r="A41" s="15">
        <v>32423000</v>
      </c>
      <c r="B41" s="15" t="s">
        <v>39</v>
      </c>
      <c r="C41" s="19" t="s">
        <v>25</v>
      </c>
      <c r="D41" s="39" t="s">
        <v>0</v>
      </c>
      <c r="E41" s="38">
        <v>5000</v>
      </c>
      <c r="F41" s="38">
        <f t="shared" si="0"/>
        <v>25000</v>
      </c>
      <c r="G41" s="19">
        <v>5</v>
      </c>
      <c r="O41" s="4"/>
    </row>
    <row r="42" spans="1:15" ht="33">
      <c r="A42" s="15">
        <v>32423000</v>
      </c>
      <c r="B42" s="15" t="s">
        <v>40</v>
      </c>
      <c r="C42" s="19" t="s">
        <v>25</v>
      </c>
      <c r="D42" s="39" t="s">
        <v>0</v>
      </c>
      <c r="E42" s="38">
        <v>14500</v>
      </c>
      <c r="F42" s="38">
        <f t="shared" si="0"/>
        <v>72500</v>
      </c>
      <c r="G42" s="19">
        <v>5</v>
      </c>
      <c r="O42" s="4"/>
    </row>
    <row r="43" spans="1:15" ht="33">
      <c r="A43" s="15">
        <v>32423000</v>
      </c>
      <c r="B43" s="15" t="s">
        <v>41</v>
      </c>
      <c r="C43" s="19" t="s">
        <v>25</v>
      </c>
      <c r="D43" s="39" t="s">
        <v>0</v>
      </c>
      <c r="E43" s="38">
        <v>32000</v>
      </c>
      <c r="F43" s="38">
        <f t="shared" si="0"/>
        <v>160000</v>
      </c>
      <c r="G43" s="19">
        <v>5</v>
      </c>
      <c r="O43" s="4"/>
    </row>
    <row r="44" spans="1:15" ht="33">
      <c r="A44" s="15">
        <v>31711110</v>
      </c>
      <c r="B44" s="15" t="s">
        <v>42</v>
      </c>
      <c r="C44" s="19" t="s">
        <v>25</v>
      </c>
      <c r="D44" s="39" t="s">
        <v>0</v>
      </c>
      <c r="E44" s="38">
        <v>8000</v>
      </c>
      <c r="F44" s="38">
        <f t="shared" si="0"/>
        <v>40000</v>
      </c>
      <c r="G44" s="19">
        <v>5</v>
      </c>
      <c r="O44" s="4"/>
    </row>
    <row r="45" spans="1:15" ht="33">
      <c r="A45" s="15">
        <v>31711110</v>
      </c>
      <c r="B45" s="15" t="s">
        <v>43</v>
      </c>
      <c r="C45" s="19" t="s">
        <v>25</v>
      </c>
      <c r="D45" s="39" t="s">
        <v>0</v>
      </c>
      <c r="E45" s="38">
        <v>7000</v>
      </c>
      <c r="F45" s="38">
        <f t="shared" si="0"/>
        <v>70000</v>
      </c>
      <c r="G45" s="19">
        <v>10</v>
      </c>
      <c r="O45" s="4"/>
    </row>
    <row r="46" spans="1:15" ht="33">
      <c r="A46" s="15">
        <v>31711110</v>
      </c>
      <c r="B46" s="15" t="s">
        <v>44</v>
      </c>
      <c r="C46" s="19" t="s">
        <v>25</v>
      </c>
      <c r="D46" s="39" t="s">
        <v>0</v>
      </c>
      <c r="E46" s="38">
        <v>6000</v>
      </c>
      <c r="F46" s="38">
        <f t="shared" si="0"/>
        <v>30000</v>
      </c>
      <c r="G46" s="19">
        <v>5</v>
      </c>
      <c r="O46" s="4"/>
    </row>
    <row r="47" spans="1:15" ht="66">
      <c r="A47" s="15">
        <v>30200000</v>
      </c>
      <c r="B47" s="31" t="s">
        <v>45</v>
      </c>
      <c r="C47" s="19" t="s">
        <v>25</v>
      </c>
      <c r="D47" s="37" t="s">
        <v>0</v>
      </c>
      <c r="E47" s="38">
        <v>500</v>
      </c>
      <c r="F47" s="38">
        <f t="shared" si="0"/>
        <v>25000</v>
      </c>
      <c r="G47" s="19">
        <v>50</v>
      </c>
      <c r="O47" s="4"/>
    </row>
    <row r="48" spans="1:15" ht="66">
      <c r="A48" s="15">
        <v>30200000</v>
      </c>
      <c r="B48" s="15" t="s">
        <v>46</v>
      </c>
      <c r="C48" s="19" t="s">
        <v>25</v>
      </c>
      <c r="D48" s="37" t="s">
        <v>0</v>
      </c>
      <c r="E48" s="38">
        <v>1500</v>
      </c>
      <c r="F48" s="38">
        <f t="shared" si="0"/>
        <v>15000</v>
      </c>
      <c r="G48" s="19">
        <v>10</v>
      </c>
      <c r="O48" s="4"/>
    </row>
    <row r="49" spans="1:15" ht="66">
      <c r="A49" s="15">
        <v>30200000</v>
      </c>
      <c r="B49" s="31" t="s">
        <v>47</v>
      </c>
      <c r="C49" s="19" t="s">
        <v>25</v>
      </c>
      <c r="D49" s="37" t="s">
        <v>0</v>
      </c>
      <c r="E49" s="38">
        <v>1500</v>
      </c>
      <c r="F49" s="38">
        <f t="shared" si="0"/>
        <v>30000</v>
      </c>
      <c r="G49" s="19">
        <v>20</v>
      </c>
      <c r="O49" s="4"/>
    </row>
    <row r="50" spans="1:15" ht="16.5">
      <c r="A50" s="15">
        <v>32421000</v>
      </c>
      <c r="B50" s="31" t="s">
        <v>48</v>
      </c>
      <c r="C50" s="19" t="s">
        <v>25</v>
      </c>
      <c r="D50" s="37" t="s">
        <v>49</v>
      </c>
      <c r="E50" s="38">
        <v>150</v>
      </c>
      <c r="F50" s="38">
        <f t="shared" si="0"/>
        <v>225000</v>
      </c>
      <c r="G50" s="19">
        <v>1500</v>
      </c>
      <c r="O50" s="4"/>
    </row>
    <row r="51" spans="1:15" ht="49.5">
      <c r="A51" s="15">
        <v>30200000</v>
      </c>
      <c r="B51" s="15" t="s">
        <v>50</v>
      </c>
      <c r="C51" s="19" t="s">
        <v>25</v>
      </c>
      <c r="D51" s="37" t="s">
        <v>0</v>
      </c>
      <c r="E51" s="38">
        <v>6000</v>
      </c>
      <c r="F51" s="38">
        <f t="shared" si="0"/>
        <v>30000</v>
      </c>
      <c r="G51" s="19">
        <v>5</v>
      </c>
      <c r="O51" s="4"/>
    </row>
    <row r="52" spans="1:15" ht="49.5">
      <c r="A52" s="15">
        <v>30200000</v>
      </c>
      <c r="B52" s="15" t="s">
        <v>51</v>
      </c>
      <c r="C52" s="19" t="s">
        <v>25</v>
      </c>
      <c r="D52" s="37" t="s">
        <v>0</v>
      </c>
      <c r="E52" s="38">
        <v>10000</v>
      </c>
      <c r="F52" s="38">
        <f t="shared" si="0"/>
        <v>50000</v>
      </c>
      <c r="G52" s="19">
        <v>5</v>
      </c>
      <c r="O52" s="4"/>
    </row>
    <row r="53" spans="1:15" ht="49.5">
      <c r="A53" s="15">
        <v>30200000</v>
      </c>
      <c r="B53" s="31" t="s">
        <v>52</v>
      </c>
      <c r="C53" s="19" t="s">
        <v>25</v>
      </c>
      <c r="D53" s="37" t="s">
        <v>0</v>
      </c>
      <c r="E53" s="38">
        <v>5500</v>
      </c>
      <c r="F53" s="38">
        <f t="shared" si="0"/>
        <v>27500</v>
      </c>
      <c r="G53" s="19">
        <v>5</v>
      </c>
      <c r="O53" s="4"/>
    </row>
    <row r="54" spans="1:15" ht="49.5">
      <c r="A54" s="15">
        <v>30200000</v>
      </c>
      <c r="B54" s="31" t="s">
        <v>53</v>
      </c>
      <c r="C54" s="19" t="s">
        <v>25</v>
      </c>
      <c r="D54" s="37" t="s">
        <v>0</v>
      </c>
      <c r="E54" s="38">
        <v>2500</v>
      </c>
      <c r="F54" s="38">
        <f t="shared" si="0"/>
        <v>12500</v>
      </c>
      <c r="G54" s="19">
        <v>5</v>
      </c>
      <c r="O54" s="4"/>
    </row>
    <row r="55" spans="1:15" ht="16.5">
      <c r="A55" s="15">
        <v>38652120</v>
      </c>
      <c r="B55" s="40" t="s">
        <v>54</v>
      </c>
      <c r="C55" s="19" t="s">
        <v>25</v>
      </c>
      <c r="D55" s="37" t="s">
        <v>0</v>
      </c>
      <c r="E55" s="38">
        <v>400000</v>
      </c>
      <c r="F55" s="38">
        <f t="shared" si="0"/>
        <v>400000</v>
      </c>
      <c r="G55" s="19">
        <v>1</v>
      </c>
      <c r="O55" s="4"/>
    </row>
    <row r="56" spans="1:15" ht="49.5">
      <c r="A56" s="15">
        <v>30200000</v>
      </c>
      <c r="B56" s="31" t="s">
        <v>55</v>
      </c>
      <c r="C56" s="19" t="s">
        <v>25</v>
      </c>
      <c r="D56" s="37" t="s">
        <v>0</v>
      </c>
      <c r="E56" s="38">
        <v>12000</v>
      </c>
      <c r="F56" s="38">
        <f t="shared" si="0"/>
        <v>12000</v>
      </c>
      <c r="G56" s="19">
        <v>1</v>
      </c>
      <c r="O56" s="4"/>
    </row>
    <row r="57" spans="1:15" ht="16.5">
      <c r="A57" s="15">
        <v>38653400</v>
      </c>
      <c r="B57" s="15" t="s">
        <v>56</v>
      </c>
      <c r="C57" s="19" t="s">
        <v>25</v>
      </c>
      <c r="D57" s="39" t="s">
        <v>0</v>
      </c>
      <c r="E57" s="38">
        <v>40000</v>
      </c>
      <c r="F57" s="38">
        <f t="shared" si="0"/>
        <v>40000</v>
      </c>
      <c r="G57" s="19">
        <v>1</v>
      </c>
      <c r="O57" s="4"/>
    </row>
    <row r="58" spans="1:15" ht="16.5">
      <c r="A58" s="15">
        <v>32342411</v>
      </c>
      <c r="B58" s="15" t="s">
        <v>57</v>
      </c>
      <c r="C58" s="19" t="s">
        <v>25</v>
      </c>
      <c r="D58" s="39" t="s">
        <v>58</v>
      </c>
      <c r="E58" s="38">
        <v>3000</v>
      </c>
      <c r="F58" s="38">
        <f t="shared" si="0"/>
        <v>15000</v>
      </c>
      <c r="G58" s="19">
        <v>5</v>
      </c>
      <c r="O58" s="4"/>
    </row>
    <row r="59" spans="1:15" ht="33">
      <c r="A59" s="15">
        <v>32342000</v>
      </c>
      <c r="B59" s="15" t="s">
        <v>59</v>
      </c>
      <c r="C59" s="19" t="s">
        <v>25</v>
      </c>
      <c r="D59" s="39" t="s">
        <v>60</v>
      </c>
      <c r="E59" s="38">
        <v>60000</v>
      </c>
      <c r="F59" s="38">
        <f t="shared" si="0"/>
        <v>120000</v>
      </c>
      <c r="G59" s="19">
        <v>2</v>
      </c>
      <c r="O59" s="4"/>
    </row>
    <row r="60" spans="1:15" ht="66">
      <c r="A60" s="15">
        <v>48000000</v>
      </c>
      <c r="B60" s="15" t="s">
        <v>61</v>
      </c>
      <c r="C60" s="19" t="s">
        <v>25</v>
      </c>
      <c r="D60" s="39" t="s">
        <v>0</v>
      </c>
      <c r="E60" s="38">
        <v>85000</v>
      </c>
      <c r="F60" s="38">
        <f t="shared" si="0"/>
        <v>85000</v>
      </c>
      <c r="G60" s="19">
        <v>1</v>
      </c>
      <c r="O60" s="4"/>
    </row>
    <row r="61" spans="1:15" ht="66">
      <c r="A61" s="15">
        <v>48000000</v>
      </c>
      <c r="B61" s="15" t="s">
        <v>62</v>
      </c>
      <c r="C61" s="19" t="s">
        <v>25</v>
      </c>
      <c r="D61" s="39" t="s">
        <v>0</v>
      </c>
      <c r="E61" s="38">
        <v>85000</v>
      </c>
      <c r="F61" s="38">
        <f t="shared" si="0"/>
        <v>85000</v>
      </c>
      <c r="G61" s="19">
        <v>1</v>
      </c>
      <c r="O61" s="4"/>
    </row>
    <row r="62" spans="1:15" ht="66">
      <c r="A62" s="15">
        <v>48000000</v>
      </c>
      <c r="B62" s="15" t="s">
        <v>63</v>
      </c>
      <c r="C62" s="19" t="s">
        <v>25</v>
      </c>
      <c r="D62" s="39" t="s">
        <v>0</v>
      </c>
      <c r="E62" s="38">
        <v>74000</v>
      </c>
      <c r="F62" s="38">
        <f t="shared" si="0"/>
        <v>74000</v>
      </c>
      <c r="G62" s="19">
        <v>1</v>
      </c>
      <c r="O62" s="4"/>
    </row>
    <row r="63" spans="1:15" ht="66">
      <c r="A63" s="15">
        <v>48761000</v>
      </c>
      <c r="B63" s="15" t="s">
        <v>64</v>
      </c>
      <c r="C63" s="19" t="s">
        <v>25</v>
      </c>
      <c r="D63" s="39" t="s">
        <v>0</v>
      </c>
      <c r="E63" s="38">
        <v>35000</v>
      </c>
      <c r="F63" s="38">
        <f t="shared" si="0"/>
        <v>35000</v>
      </c>
      <c r="G63" s="19">
        <v>1</v>
      </c>
      <c r="O63" s="4"/>
    </row>
    <row r="64" spans="1:15" ht="66">
      <c r="A64" s="15">
        <v>48761000</v>
      </c>
      <c r="B64" s="15" t="s">
        <v>65</v>
      </c>
      <c r="C64" s="19" t="s">
        <v>25</v>
      </c>
      <c r="D64" s="39" t="s">
        <v>0</v>
      </c>
      <c r="E64" s="38">
        <v>20000</v>
      </c>
      <c r="F64" s="38">
        <f t="shared" si="0"/>
        <v>60000</v>
      </c>
      <c r="G64" s="19">
        <v>3</v>
      </c>
      <c r="O64" s="4"/>
    </row>
    <row r="65" spans="1:15" ht="33">
      <c r="A65" s="15">
        <v>30234600</v>
      </c>
      <c r="B65" s="15" t="s">
        <v>66</v>
      </c>
      <c r="C65" s="19" t="s">
        <v>25</v>
      </c>
      <c r="D65" s="39" t="s">
        <v>0</v>
      </c>
      <c r="E65" s="38">
        <v>15000</v>
      </c>
      <c r="F65" s="38">
        <f t="shared" si="0"/>
        <v>15000</v>
      </c>
      <c r="G65" s="19">
        <v>1</v>
      </c>
      <c r="O65" s="4"/>
    </row>
    <row r="66" spans="1:15" ht="16.5">
      <c r="A66" s="15"/>
      <c r="B66" s="41" t="s">
        <v>67</v>
      </c>
      <c r="C66" s="42"/>
      <c r="D66" s="43"/>
      <c r="E66" s="38"/>
      <c r="F66" s="38">
        <f t="shared" ref="F66:F81" si="1">E66*G66</f>
        <v>0</v>
      </c>
      <c r="G66" s="19"/>
      <c r="H66" s="44"/>
      <c r="O66" s="4"/>
    </row>
    <row r="67" spans="1:15" ht="16.5">
      <c r="A67" s="15">
        <v>37425100</v>
      </c>
      <c r="B67" s="45" t="s">
        <v>68</v>
      </c>
      <c r="C67" s="42" t="s">
        <v>69</v>
      </c>
      <c r="D67" s="43" t="s">
        <v>60</v>
      </c>
      <c r="E67" s="38">
        <v>200000</v>
      </c>
      <c r="F67" s="38">
        <f t="shared" si="1"/>
        <v>1000000</v>
      </c>
      <c r="G67" s="19">
        <v>5</v>
      </c>
      <c r="H67" s="44"/>
      <c r="O67" s="4"/>
    </row>
    <row r="68" spans="1:15" ht="16.5">
      <c r="A68" s="15" t="s">
        <v>70</v>
      </c>
      <c r="B68" s="45" t="s">
        <v>71</v>
      </c>
      <c r="C68" s="42" t="s">
        <v>69</v>
      </c>
      <c r="D68" s="43" t="s">
        <v>0</v>
      </c>
      <c r="E68" s="38">
        <v>200000</v>
      </c>
      <c r="F68" s="38">
        <f t="shared" si="1"/>
        <v>400000</v>
      </c>
      <c r="G68" s="19">
        <v>2</v>
      </c>
      <c r="H68" s="46"/>
      <c r="O68" s="4"/>
    </row>
    <row r="69" spans="1:15" ht="16.5">
      <c r="A69" s="15" t="s">
        <v>72</v>
      </c>
      <c r="B69" s="45" t="s">
        <v>73</v>
      </c>
      <c r="C69" s="42" t="s">
        <v>69</v>
      </c>
      <c r="D69" s="43" t="s">
        <v>74</v>
      </c>
      <c r="E69" s="38">
        <v>20000</v>
      </c>
      <c r="F69" s="38">
        <f t="shared" si="1"/>
        <v>100000</v>
      </c>
      <c r="G69" s="19">
        <v>5</v>
      </c>
      <c r="H69" s="47"/>
      <c r="O69" s="4"/>
    </row>
    <row r="70" spans="1:15" ht="16.5">
      <c r="A70" s="15" t="s">
        <v>75</v>
      </c>
      <c r="B70" s="45" t="s">
        <v>76</v>
      </c>
      <c r="C70" s="42" t="s">
        <v>69</v>
      </c>
      <c r="D70" s="43" t="s">
        <v>74</v>
      </c>
      <c r="E70" s="38">
        <v>10000</v>
      </c>
      <c r="F70" s="38">
        <f t="shared" si="1"/>
        <v>50000</v>
      </c>
      <c r="G70" s="19">
        <v>5</v>
      </c>
      <c r="H70" s="47"/>
      <c r="O70" s="4"/>
    </row>
    <row r="71" spans="1:15" ht="33">
      <c r="A71" s="15" t="s">
        <v>75</v>
      </c>
      <c r="B71" s="45" t="s">
        <v>77</v>
      </c>
      <c r="C71" s="42" t="s">
        <v>69</v>
      </c>
      <c r="D71" s="43" t="s">
        <v>74</v>
      </c>
      <c r="E71" s="38">
        <v>5000</v>
      </c>
      <c r="F71" s="38">
        <f t="shared" si="1"/>
        <v>50000</v>
      </c>
      <c r="G71" s="19">
        <v>10</v>
      </c>
      <c r="H71" s="47"/>
      <c r="O71" s="4"/>
    </row>
    <row r="72" spans="1:15" ht="49.5">
      <c r="A72" s="15" t="s">
        <v>78</v>
      </c>
      <c r="B72" s="45" t="s">
        <v>79</v>
      </c>
      <c r="C72" s="42" t="s">
        <v>69</v>
      </c>
      <c r="D72" s="43" t="s">
        <v>0</v>
      </c>
      <c r="E72" s="38">
        <v>7000</v>
      </c>
      <c r="F72" s="38">
        <f t="shared" si="1"/>
        <v>35000</v>
      </c>
      <c r="G72" s="19">
        <v>5</v>
      </c>
      <c r="H72" s="47"/>
      <c r="O72" s="4"/>
    </row>
    <row r="73" spans="1:15" ht="33">
      <c r="A73" s="15" t="s">
        <v>75</v>
      </c>
      <c r="B73" s="45" t="s">
        <v>80</v>
      </c>
      <c r="C73" s="42" t="s">
        <v>69</v>
      </c>
      <c r="D73" s="43" t="s">
        <v>74</v>
      </c>
      <c r="E73" s="38">
        <v>10000</v>
      </c>
      <c r="F73" s="38">
        <f t="shared" si="1"/>
        <v>50000</v>
      </c>
      <c r="G73" s="19">
        <v>5</v>
      </c>
      <c r="H73" s="47"/>
      <c r="O73" s="4"/>
    </row>
    <row r="74" spans="1:15" ht="33">
      <c r="A74" s="15" t="s">
        <v>81</v>
      </c>
      <c r="B74" s="45" t="s">
        <v>82</v>
      </c>
      <c r="C74" s="42" t="s">
        <v>69</v>
      </c>
      <c r="D74" s="43" t="s">
        <v>0</v>
      </c>
      <c r="E74" s="38">
        <v>10000</v>
      </c>
      <c r="F74" s="38">
        <f t="shared" si="1"/>
        <v>200000</v>
      </c>
      <c r="G74" s="19">
        <v>20</v>
      </c>
      <c r="H74" s="47"/>
      <c r="O74" s="4"/>
    </row>
    <row r="75" spans="1:15" ht="33">
      <c r="A75" s="15" t="s">
        <v>81</v>
      </c>
      <c r="B75" s="45" t="s">
        <v>83</v>
      </c>
      <c r="C75" s="42" t="s">
        <v>69</v>
      </c>
      <c r="D75" s="43" t="s">
        <v>0</v>
      </c>
      <c r="E75" s="38">
        <v>7000</v>
      </c>
      <c r="F75" s="38">
        <f t="shared" si="1"/>
        <v>140000</v>
      </c>
      <c r="G75" s="19">
        <v>20</v>
      </c>
      <c r="H75" s="47"/>
      <c r="O75" s="4"/>
    </row>
    <row r="76" spans="1:15" ht="16.5">
      <c r="A76" s="15" t="s">
        <v>84</v>
      </c>
      <c r="B76" s="45" t="s">
        <v>85</v>
      </c>
      <c r="C76" s="42" t="s">
        <v>69</v>
      </c>
      <c r="D76" s="43" t="s">
        <v>0</v>
      </c>
      <c r="E76" s="38">
        <v>5000</v>
      </c>
      <c r="F76" s="38">
        <f t="shared" si="1"/>
        <v>50000</v>
      </c>
      <c r="G76" s="19">
        <v>10</v>
      </c>
      <c r="H76" s="47"/>
      <c r="O76" s="4"/>
    </row>
    <row r="77" spans="1:15" ht="16.5">
      <c r="A77" s="15" t="s">
        <v>86</v>
      </c>
      <c r="B77" s="45" t="s">
        <v>87</v>
      </c>
      <c r="C77" s="42" t="s">
        <v>69</v>
      </c>
      <c r="D77" s="43" t="s">
        <v>0</v>
      </c>
      <c r="E77" s="38">
        <v>5000</v>
      </c>
      <c r="F77" s="38">
        <f t="shared" si="1"/>
        <v>25000</v>
      </c>
      <c r="G77" s="19">
        <v>5</v>
      </c>
      <c r="H77" s="47"/>
      <c r="O77" s="4"/>
    </row>
    <row r="78" spans="1:15" ht="16.5">
      <c r="A78" s="15" t="s">
        <v>88</v>
      </c>
      <c r="B78" s="45" t="s">
        <v>89</v>
      </c>
      <c r="C78" s="42" t="s">
        <v>69</v>
      </c>
      <c r="D78" s="43" t="s">
        <v>0</v>
      </c>
      <c r="E78" s="38">
        <v>5000</v>
      </c>
      <c r="F78" s="38">
        <f t="shared" si="1"/>
        <v>25000</v>
      </c>
      <c r="G78" s="19">
        <v>5</v>
      </c>
      <c r="H78" s="47"/>
      <c r="O78" s="4"/>
    </row>
    <row r="79" spans="1:15" ht="33">
      <c r="A79" s="15" t="s">
        <v>90</v>
      </c>
      <c r="B79" s="45" t="s">
        <v>91</v>
      </c>
      <c r="C79" s="42" t="s">
        <v>69</v>
      </c>
      <c r="D79" s="43" t="s">
        <v>0</v>
      </c>
      <c r="E79" s="38">
        <v>5000</v>
      </c>
      <c r="F79" s="38">
        <f t="shared" si="1"/>
        <v>50000</v>
      </c>
      <c r="G79" s="19">
        <v>10</v>
      </c>
      <c r="H79" s="47"/>
      <c r="O79" s="4"/>
    </row>
    <row r="80" spans="1:15" ht="16.5">
      <c r="A80" s="15" t="s">
        <v>92</v>
      </c>
      <c r="B80" s="45" t="s">
        <v>93</v>
      </c>
      <c r="C80" s="42" t="s">
        <v>69</v>
      </c>
      <c r="D80" s="43" t="s">
        <v>0</v>
      </c>
      <c r="E80" s="38">
        <v>120000</v>
      </c>
      <c r="F80" s="38">
        <f t="shared" si="1"/>
        <v>120000</v>
      </c>
      <c r="G80" s="19">
        <v>1</v>
      </c>
      <c r="H80" s="47"/>
      <c r="O80" s="4"/>
    </row>
    <row r="81" spans="1:15" ht="82.5">
      <c r="A81" s="15" t="s">
        <v>94</v>
      </c>
      <c r="B81" s="45" t="s">
        <v>95</v>
      </c>
      <c r="C81" s="42" t="s">
        <v>69</v>
      </c>
      <c r="D81" s="43" t="s">
        <v>0</v>
      </c>
      <c r="E81" s="38">
        <v>25000</v>
      </c>
      <c r="F81" s="38">
        <f t="shared" si="1"/>
        <v>25000</v>
      </c>
      <c r="G81" s="19">
        <v>1</v>
      </c>
      <c r="N81" s="4"/>
      <c r="O81" s="4"/>
    </row>
    <row r="82" spans="1:15" ht="16.5">
      <c r="A82" s="29"/>
      <c r="B82" s="15" t="s">
        <v>17</v>
      </c>
      <c r="C82" s="29"/>
      <c r="D82" s="30"/>
      <c r="E82" s="30"/>
      <c r="F82" s="30"/>
      <c r="G82" s="35"/>
      <c r="N82" s="4"/>
      <c r="O82" s="4"/>
    </row>
    <row r="84" spans="1:15">
      <c r="A84" s="51"/>
      <c r="B84" s="51"/>
      <c r="C84" s="51"/>
      <c r="D84" s="51"/>
      <c r="E84" s="51"/>
      <c r="F84" s="51"/>
      <c r="G84" s="51"/>
    </row>
    <row r="85" spans="1:15" ht="31.5" customHeight="1">
      <c r="A85" s="1" t="s">
        <v>2</v>
      </c>
    </row>
  </sheetData>
  <mergeCells count="15">
    <mergeCell ref="D2:F2"/>
    <mergeCell ref="D6:G6"/>
    <mergeCell ref="A9:G9"/>
    <mergeCell ref="A84:G84"/>
    <mergeCell ref="A12:G12"/>
    <mergeCell ref="A13:G13"/>
    <mergeCell ref="A14:G14"/>
    <mergeCell ref="E17:E22"/>
    <mergeCell ref="F17:F22"/>
    <mergeCell ref="G17:G22"/>
    <mergeCell ref="C17:C22"/>
    <mergeCell ref="A15:G15"/>
    <mergeCell ref="A16:G16"/>
    <mergeCell ref="A17:B21"/>
    <mergeCell ref="D17:D22"/>
  </mergeCells>
  <pageMargins left="0.23622047244094491" right="0.23622047244094491" top="0.74803149606299213" bottom="0.74803149606299213" header="0.31496062992125984" footer="0.31496062992125984"/>
  <pageSetup paperSize="9" scale="9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GNUMNERI PLAN 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Harutik</dc:creator>
  <cp:lastModifiedBy>anna</cp:lastModifiedBy>
  <cp:lastPrinted>2014-03-05T05:52:05Z</cp:lastPrinted>
  <dcterms:created xsi:type="dcterms:W3CDTF">2013-09-29T14:00:39Z</dcterms:created>
  <dcterms:modified xsi:type="dcterms:W3CDTF">2014-03-05T05:52:40Z</dcterms:modified>
</cp:coreProperties>
</file>